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610"/>
  <workbookPr/>
  <mc:AlternateContent xmlns:mc="http://schemas.openxmlformats.org/markup-compatibility/2006">
    <mc:Choice Requires="x15">
      <x15ac:absPath xmlns:x15ac="http://schemas.microsoft.com/office/spreadsheetml/2010/11/ac" url="/Users/carlos/Documents/Carlos/Reports/Events/MDC/"/>
    </mc:Choice>
  </mc:AlternateContent>
  <bookViews>
    <workbookView xWindow="27480" yWindow="3880" windowWidth="28160" windowHeight="15820" tabRatio="500"/>
  </bookViews>
  <sheets>
    <sheet name="Sheet1" sheetId="1" r:id="rId1"/>
  </sheets>
  <definedNames>
    <definedName name="_xlnm._FilterDatabase" localSheetId="0" hidden="1">Sheet1!$A$1:$O$1</definedName>
  </definedNames>
  <calcPr calcId="150001"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calcChain.xml><?xml version="1.0" encoding="utf-8"?>
<calcChain xmlns="http://schemas.openxmlformats.org/spreadsheetml/2006/main">
  <c r="K53" i="1" l="1"/>
  <c r="L53" i="1"/>
</calcChain>
</file>

<file path=xl/sharedStrings.xml><?xml version="1.0" encoding="utf-8"?>
<sst xmlns="http://schemas.openxmlformats.org/spreadsheetml/2006/main" count="679" uniqueCount="219">
  <si>
    <t>Date</t>
  </si>
  <si>
    <t>Headline</t>
  </si>
  <si>
    <t>URL</t>
  </si>
  <si>
    <t>Opening Text</t>
  </si>
  <si>
    <t>Hit Sentence</t>
  </si>
  <si>
    <t>Source</t>
  </si>
  <si>
    <t>Influencer</t>
  </si>
  <si>
    <t>Country</t>
  </si>
  <si>
    <t>Subregion</t>
  </si>
  <si>
    <t>Language</t>
  </si>
  <si>
    <t>Reach</t>
  </si>
  <si>
    <t>AVE</t>
  </si>
  <si>
    <t>Sentiment</t>
  </si>
  <si>
    <t>Key Phrases</t>
  </si>
  <si>
    <t>Input Name</t>
  </si>
  <si>
    <t>01-Nov-2016 10:01AM</t>
  </si>
  <si>
    <t>Faced With MS, Jill Walsh Rolls With the Changes</t>
  </si>
  <si>
    <t>http://www.oandp.com/articles/2016-11_05.asp</t>
  </si>
  <si>
    <t>Championship in Austin, Texas. That October she participated in the Challenged Athletes Foundation Million Dollar Ride, a 620-mile ride from</t>
  </si>
  <si>
    <t>Oandp.com</t>
  </si>
  <si>
    <t>By Laura Fonda Hochnadel</t>
  </si>
  <si>
    <t>United States</t>
  </si>
  <si>
    <t>Undef</t>
  </si>
  <si>
    <t>English</t>
  </si>
  <si>
    <t>Negative</t>
  </si>
  <si>
    <t>cycling Road World Championships,T2 road race,Multiple sclerosis,gold medal,silver medal,New York,Walsh,time trial,modified road,USA Paratriathlon National Championship,Òmedal,race,Accenture Challenged Athletes National Championship triathlon,UCI Para,Jill Walsh Rolls,Challenged Athletes Foundation Million Dollar Ride,ride,United States,cycling,Central New York,Walsh e,Changes,U.S. Paralympic Cycling Team,many times,difficulties,dizziness],length Ironman,disease,spare axle,Lake Placid Ironman,dizziness and vertigo,rear conversion axle,related balance difficulties,diagnosis</t>
  </si>
  <si>
    <t>Challenged Athletes Foundation News</t>
  </si>
  <si>
    <t>27-Oct-2016 12:35PM</t>
  </si>
  <si>
    <t>Road Rage Driver Knocks KOGO/San Diego's Bob 'Sully' Sullivan Off His Bike</t>
  </si>
  <si>
    <t>http://www.allaccess.com/net-news/archive/story/159155/road-rage-driver-knocks-kogo-san-diego-s-bob-sully</t>
  </si>
  <si>
    <t>-</t>
  </si>
  <si>
    <t>his bike by an angry driver while participating in the annual CHALLENGED ATHLETES FOUNDATION's 620-mile MILLION DOLLAR CHALLENGE with riding</t>
  </si>
  <si>
    <t>All Access Music Group</t>
  </si>
  <si>
    <t>driver,San Diego,Road Rage Driver Knocks KOGO,support van,back cautioning,partner ERIC NORTHBROOK,SULLIVAN,Cyclist Ahead,agitated man,ing road,bike,annual CHALLENGED ATHLETES FOUNDATION,NORTHBROOK,ing God,horn,ABC10</t>
  </si>
  <si>
    <t>27-Oct-2016 10:43AM</t>
  </si>
  <si>
    <t>Angry driver knocks radio host off his bicycle during California charity ride</t>
  </si>
  <si>
    <t>http://www.fox47news.com/news/national/angry-driver-knocks-local-radio-host-off-his-bicycle-during-charity-ride</t>
  </si>
  <si>
    <t>host on KOGO radio.\n\nSullivan was participating in the annual Challenged Athletes Foundation's 620-mile Million Dollar Challenge with his</t>
  </si>
  <si>
    <t>FOX 47 News</t>
  </si>
  <si>
    <t>Joe Little</t>
  </si>
  <si>
    <t>Michigan</t>
  </si>
  <si>
    <t>driver,local host,KOGO radio,California radio host claims,support van,Carlsbad police,Sullivan,red Ford Ranger pickup truck,truck,bike,Sullivan and Northbrook,Northbrook,partner Eric Northbrook,charity run,annual Challenged Athletes Foundation,Carlsbad,KGTV,cyclist,horn,ing God,ing road,officer,Somebody,bicycle</t>
  </si>
  <si>
    <t>26-Oct-2016 08:06PM</t>
  </si>
  <si>
    <t>http://www.newsnet5.com/news/national/angry-driver-knocks-local-radio-host-off-his-bicycle-during-charity-ride</t>
  </si>
  <si>
    <t>Newsnet5.com</t>
  </si>
  <si>
    <t>driver,local host,KOGO radio,California radio host claims,support van,Carlsbad police,Sullivan,red Ford Ranger pickup truck,partner Eric Northbrook,truck,bike,Sullivan and Northbrook,Northbrook,charity run,cyclist,annual Challenged Athletes Foundation,Carlsbad,KGTV,horn,ing God,ing road,officer,Somebody,bicycle</t>
  </si>
  <si>
    <t>http://www.1063thegroove.com/news/national/angry-driver-knocks-local-radio-host-off-his-bicycle-during-charity-ride</t>
  </si>
  <si>
    <t>106.3 The Groove</t>
  </si>
  <si>
    <t>Arizona</t>
  </si>
  <si>
    <t>26-Oct-2016 07:06PM</t>
  </si>
  <si>
    <t>http://www.abcactionnews.com/news/national/angry-driver-knocks-local-radio-host-off-his-bicycle-during-charity-ride</t>
  </si>
  <si>
    <t>ABC Action News</t>
  </si>
  <si>
    <t>Florida</t>
  </si>
  <si>
    <t>http://www.turnto23.com/news/national/angry-driver-knocks-local-radio-host-off-his-bicycle-during-charity-ride</t>
  </si>
  <si>
    <t>Turnto23.com</t>
  </si>
  <si>
    <t>California</t>
  </si>
  <si>
    <t>http://www.kivitv.com/news/national/angry-driver-knocks-local-radio-host-off-his-bicycle-during-charity-ride</t>
  </si>
  <si>
    <t>Kivi Tv</t>
  </si>
  <si>
    <t>Idaho</t>
  </si>
  <si>
    <t>http://www.fox4now.com/news/national/angry-driver-knocks-local-radio-host-off-his-bicycle-during-charity-ride</t>
  </si>
  <si>
    <t>FOX 4 Now</t>
  </si>
  <si>
    <t>Angry driver knocks local radio host off his bicycle during charity ride</t>
  </si>
  <si>
    <t>http://www.10news.com/news/angry-driver-knocks-local-radio-host-off-his-bicycle-during-charity-ride</t>
  </si>
  <si>
    <t>a local host on KOGO.\n\nSullivan was participating in the annual Challenged Athletes Foundation's 620-mile Million Dollar Challenge with his</t>
  </si>
  <si>
    <t>10News</t>
  </si>
  <si>
    <t>Angry driver knocks,Carlsbad police,local radio host,last ride,support van,driver,Sullivan,red Ford Ranger truck,partner Eric Northbrook,truck,bike,Sullivan and Northbrook,Northbrook,police officer,cyclist,annual Challenged Athletes Foundation,horn,ing God,ing road,Somebody,bicycle</t>
  </si>
  <si>
    <t>http://www.kshb.com/news/national/angry-driver-knocks-local-radio-host-off-his-bicycle-during-charity-ride</t>
  </si>
  <si>
    <t>41 Action News</t>
  </si>
  <si>
    <t>Missouri</t>
  </si>
  <si>
    <t>http://www.nbc26.com/news/national/angry-driver-knocks-local-radio-host-off-his-bicycle-during-charity-ride</t>
  </si>
  <si>
    <t>NBC26</t>
  </si>
  <si>
    <t>Wisconsin</t>
  </si>
  <si>
    <t>http://www.ktnv.com/news/national/angry-driver-knocks-local-radio-host-off-his-bicycle-during-charity-ride</t>
  </si>
  <si>
    <t>KTNV ABC Channel 13</t>
  </si>
  <si>
    <t>Nevada</t>
  </si>
  <si>
    <t>http://www.thecwtucson.com/news/national/angry-driver-knocks-local-radio-host-off-his-bicycle-during-charity-ride</t>
  </si>
  <si>
    <t>The CW Tucson</t>
  </si>
  <si>
    <t>http://www.abc2news.com/news/national/angry-driver-knocks-local-radio-host-off-his-bicycle-during-charity-ride?autoplay=true</t>
  </si>
  <si>
    <t>Abc2news.com</t>
  </si>
  <si>
    <t>Maryland</t>
  </si>
  <si>
    <t>http://www.wkbw.com/news/national/angry-driver-knocks-local-radio-host-off-his-bicycle-during-charity-ride</t>
  </si>
  <si>
    <t>WKBW</t>
  </si>
  <si>
    <t>New York</t>
  </si>
  <si>
    <t>Angry driver knocks radio host off his bicycle during California charity ride - Story</t>
  </si>
  <si>
    <t>http://www.wcpo.com/news/national/angry-driver-knocks-local-radio-host-off-his-bicycle-during-charity-ride</t>
  </si>
  <si>
    <t>WCPO</t>
  </si>
  <si>
    <t>Ohio</t>
  </si>
  <si>
    <t>driver,local host,KOGO radio,California radio host claims,California charity ride,support van,Carlsbad police,Sullivan,red Ford Ranger pickup truck,partner Eric Northbrook,truck,bike,Sullivan and Northbrook,Northbrook,cyclist,annual Challenged Athletes Foundation,Carlsbad,KGTV,horn,ing God,ing road,officer,Somebody,bicycle</t>
  </si>
  <si>
    <t>http://www.wptv.com/news/national/angry-driver-knocks-local-radio-host-off-his-bicycle-during-charity-ride</t>
  </si>
  <si>
    <t>WPTV NewsChannel 5</t>
  </si>
  <si>
    <t>http://www.thedenverchannel.com/news/national/angry-driver-knocks-local-radio-host-off-his-bicycle-during-charity-ride</t>
  </si>
  <si>
    <t>The Denver Channel</t>
  </si>
  <si>
    <t>Colorado</t>
  </si>
  <si>
    <t>http://www.wtmj.com/news/national/angry-driver-knocks-local-radio-host-off-his-bicycle-during-charity-ride</t>
  </si>
  <si>
    <t>WTMJ</t>
  </si>
  <si>
    <t>http://www.10news.com/news/national/angry-driver-knocks-local-radio-host-off-his-bicycle-during-charity-ride-1</t>
  </si>
  <si>
    <t>http://www.tmj4.com/news/national/angry-driver-knocks-local-radio-host-off-his-bicycle-during-charity-ride</t>
  </si>
  <si>
    <t>TMJ4.com</t>
  </si>
  <si>
    <t>http://www.kmtv.com/news/national/angry-driver-knocks-local-radio-host-off-his-bicycle-during-charity-ride</t>
  </si>
  <si>
    <t>KMTV</t>
  </si>
  <si>
    <t>Nebraska</t>
  </si>
  <si>
    <t>http://www.kjrh.com/news/national/angry-driver-knocks-local-radio-host-off-his-bicycle-during-charity-ride</t>
  </si>
  <si>
    <t>KJRH-TV</t>
  </si>
  <si>
    <t>Oklahoma</t>
  </si>
  <si>
    <t>http://www.1067theriver.com/news/national/angry-driver-knocks-local-radio-host-off-his-bicycle-during-charity-ride</t>
  </si>
  <si>
    <t>106.7 The River</t>
  </si>
  <si>
    <t>http://www.theindychannel.com/news/national/angry-driver-knocks-local-radio-host-off-his-bicycle-during-charity-ride</t>
  </si>
  <si>
    <t>TheIndyChannel.com</t>
  </si>
  <si>
    <t>Indiana</t>
  </si>
  <si>
    <t>http://www.ktts.com/news/national/angry-driver-knocks-local-radio-host-off-his-bicycle-during-charity-ride</t>
  </si>
  <si>
    <t>KTTS 94.7 FM</t>
  </si>
  <si>
    <t>26-Oct-2016 06:06PM</t>
  </si>
  <si>
    <t>http://www.abc15.com/news/national/angry-driver-knocks-local-radio-host-off-his-bicycle-during-charity-ride</t>
  </si>
  <si>
    <t>ABC15 Arizona</t>
  </si>
  <si>
    <t>http://www.newschannel5.com/news/national/angry-driver-knocks-local-radio-host-off-his-bicycle-during-charity-ride</t>
  </si>
  <si>
    <t>NewsChannel5.com</t>
  </si>
  <si>
    <t>Tennessee</t>
  </si>
  <si>
    <t>26-Oct-2016 05:06PM</t>
  </si>
  <si>
    <t>http://www.kgun9.com/news/national/angry-driver-knocks-local-radio-host-off-his-bicycle-during-charity-ride</t>
  </si>
  <si>
    <t>KGUN9</t>
  </si>
  <si>
    <t>25-Oct-2016 08:55AM</t>
  </si>
  <si>
    <t>CAF on KOGO-AM (Radio)</t>
  </si>
  <si>
    <t>http://mms.tveyes.com/transcript.asp?StationID=6540&amp;DateTime=10%2f25%2f2016+8%3a55%3a06+AM&amp;PlayClip=true</t>
  </si>
  <si>
    <t>you'd like to help Solis says Please donate to challenged athletes Foundation had challenged athletes stuck or G Ronnie Brown news President</t>
  </si>
  <si>
    <t>KOGO-AM (Radio)</t>
  </si>
  <si>
    <t>null</t>
  </si>
  <si>
    <t>Unknown</t>
  </si>
  <si>
    <t>Neutral</t>
  </si>
  <si>
    <t>Challenged Athletes on KOGO-AM (Radio)</t>
  </si>
  <si>
    <t>Jim McCann,night circuit Monday night,arrest,watch Donald Trump,G Ronnie Brown news President Obama,chicken writing room,athletes,keyword morning news,key growth spot,deal,worst president,police officer,laugh president threat,last evening,Obama,Trump,KOGO,incident,American history,debate</t>
  </si>
  <si>
    <t>25-Oct-2016 08:53AM</t>
  </si>
  <si>
    <t>http://mms.tveyes.com/transcript.asp?StationID=6540&amp;DateTime=10%2f25%2f2016+8%3a53%3a55+AM&amp;PlayClip=true</t>
  </si>
  <si>
    <t>while wrapping up 620 mile bicycle ride for the challenged athletes Foundation in helping a paraplegic athlete climbing uphill section of</t>
  </si>
  <si>
    <t>road,Georgia,driver,paraplegic athlete,fuck,hill,bike,keeper Canada Cup regatta,challenged athletes Foundation,behind,call,George J,good deed,Carlsbad,horn,feet part,anyone</t>
  </si>
  <si>
    <t>road,Georgia,driver,fuck,hill,bike,keeper Canada Cup regatta,behind,challenged athletes Foundation,paraplegic athlete,call,George J,good deed,Carlsbad,anyone,feet part</t>
  </si>
  <si>
    <t>25-Oct-2016 06:43AM</t>
  </si>
  <si>
    <t>http://mms.tveyes.com/transcript.asp?StationID=6540&amp;DateTime=10%2f25%2f2016+6%3a43%3a10+AM&amp;PlayClip=true</t>
  </si>
  <si>
    <t>or code.com keyword Sully if you want to help the challenged athletes Foundation go challenged athletes or G party Brown go-go years</t>
  </si>
  <si>
    <t>driver,hand cycle,town,support account,non dog,doctor today,challenged athletes Foundation bicycle ride,arrests,athletes or G party Brown,Bank,feeling,accelerator</t>
  </si>
  <si>
    <t>24-Oct-2016 08:35PM</t>
  </si>
  <si>
    <t>about a road rage incident I knew he was out doing the challenged athletes Foundation by crime lastly these guys everybody gets together and</t>
  </si>
  <si>
    <t>http://mms.tveyes.com/transcript.asp?StationID=6540&amp;DateTime=10%2f24%2f2016+8%3a35%3a21+PM&amp;PlayClip=true</t>
  </si>
  <si>
    <t>road rage incident,bike bicyclists,challenge athletes,guys everybody,Radio,wonderful cause challenge athletes,afternoon,Brown,summer overage fees,crime,little bit,members TV radio personalities,town,hand,streets people,KOGO</t>
  </si>
  <si>
    <t>24-Oct-2016 08:20PM</t>
  </si>
  <si>
    <t>http://mms.tveyes.com/transcript.asp?StationID=6540&amp;DateTime=10%2f24%2f2016+8%3a20%3a29+PM&amp;PlayClip=true</t>
  </si>
  <si>
    <t>here in Southern California but somebody was participating in the challenged athletes Foundation bike ride last weekend he was involved in a</t>
  </si>
  <si>
    <t>road rage incidents,Radio,challenged athletes Foundation bike ride,Southern California but somebody,drivers,radio 6 Coke millions conversations,care,life,friends family and care providers,conversation,KOGO,everybody</t>
  </si>
  <si>
    <t>22-Oct-2016 05:00AM</t>
  </si>
  <si>
    <t>Morning Report: Sewage Shortage Threatens Pure Water Plan</t>
  </si>
  <si>
    <t>http://www.voiceofsandiego.org/topics/news/morning-report-measure-a-gains-supporter-in-wake-of-tragedy/</t>
  </si>
  <si>
    <t>Ó Sullivan, a longtime local radio host was riding his bicycle with the Challenged Athletes Foundation when, he says, he was hit by a man</t>
  </si>
  <si>
    <t>Voice of San Diego</t>
  </si>
  <si>
    <t>By Maya Srikrishnan</t>
  </si>
  <si>
    <t>San Diego,less water,projects,sewer water drinkable,recreational marijuana,Sewage Shortage Threatens Pure Water Plan,Measure,medical marijuana cultivation,open space projects,city,CaliforniaÕs,California voters,drug war,Morning Report,Sacramento Report,VOSDÕs Ry Rivard,Measures C and D,Things,Local Ballot Measures,MexicoÕs demand,CityÕs Greatness,Sen. Ben Hueso,sewage,podcast VOSDÕs Scott Lewis,National City Grocer Applied,county,Jean Guerrero,NeighborhoodÕs Problems,Chargers and mayor,convadium,Chargers,KPBS,East VillageÕs First Public Park,Hueso,Jon David Guerrero,story</t>
  </si>
  <si>
    <t>20-Oct-2016 06:00AM</t>
  </si>
  <si>
    <t>Daily Edhat - 10/20/16</t>
  </si>
  <si>
    <t>http://www.edhat.com/site/tidbit.cfm?nid=176585</t>
  </si>
  <si>
    <t>(comments)\n\nA subscriber shares [pics] of riders from the Challenged Athletes Foundation riding from San Francisco to San Diego.\n\n(comments)</t>
  </si>
  <si>
    <t>Edhat Online Magazine</t>
  </si>
  <si>
    <t>environmental activists,Roger,offshore oil drilling,Local News,Santa Barbara,Oil Rally,public meetings,Girsh Park,City Hall,parking lot,Goleta,Santa Barbara City College parking lot,Central Coast Wine Pioneers,Food and Wine Tasting,Natural History Wine Symposium,Upcoming Events,city officials,stories,FUNdraising event,free outdoor movies,FREE,affordable Goleta apartments,Surf Fest and Swap Meet,annual Halloween Story,edhat,Edhat Stuff,Edhat newsletter,entire family,Family Flick Night,Edhat Online Magazine,anyone,surf, ski and skate gear</t>
  </si>
  <si>
    <t>19-Oct-2016 05:52PM</t>
  </si>
  <si>
    <t>http://mms.tveyes.com/transcript.asp?StationID=1385&amp;DateTime=10%2f19%2f2016+5%3a52%3a11+PM&amp;PlayClip=true</t>
  </si>
  <si>
    <t>bronze statue with a bicycle honoring all of his work with the challenged athletes foundation. he is on a bicycle ride from san francisco to</t>
  </si>
  <si>
    <t>KFMB-SD (CBS)</t>
  </si>
  <si>
    <t>Challenged Athletes on CBS News 8 at 5PM</t>
  </si>
  <si>
    <t>CBS News,diego,san francisco,airport,good idea,bicycle ride,statue,arena,funds,family and friends,love,home,challenged athletes foundation,Athletes,chance,luke,l.a. lakers</t>
  </si>
  <si>
    <t>19-Oct-2016 04:06PM</t>
  </si>
  <si>
    <t>Challenged Athlete's Foundation</t>
  </si>
  <si>
    <t>http://www.edhat.com/site/tidbit.cfm?nid=176573</t>
  </si>
  <si>
    <t>who they were and he said it was a ride sponsored by the Challenged Athletes Foundation (CAF) and the ride was from San Francisco to San</t>
  </si>
  <si>
    <t>Positive</t>
  </si>
  <si>
    <t>ride,blue shirts,Challenged Athletes,San Diego,San Francisco,Santa Monica,many large groups,La Jolla,groups,legs,event,many people,Foundation,Carpinteria,J.P.,Dana Point</t>
  </si>
  <si>
    <t>27-Oct-2016 07:40AM</t>
  </si>
  <si>
    <t>CAF on Good Morning San Diego</t>
  </si>
  <si>
    <t>http://mms.tveyes.com/transcript.asp?StationID=2585&amp;DateTime=10%2f27%2f2016+7%3a40%3a55+AM&amp;PlayClip=true</t>
  </si>
  <si>
    <t>KUSI-SD</t>
  </si>
  <si>
    <t>Good Morning San Diego,bikes,annual san diego triathlon challenge,... drizzle tomorrow morning,late actor,dollars,event the three children,bids,athlete foundation,ride,money,challenged athletes foundation,reeve foundation,cycling enthusiasts,good cause</t>
  </si>
  <si>
    <t>Challenged Athlete News</t>
  </si>
  <si>
    <t>Broadcast</t>
  </si>
  <si>
    <t>28-Oct-2016 12:03PM</t>
  </si>
  <si>
    <t>http://mms.tveyes.com/transcript.asp?StationID=6540&amp;DateTime=10%2f28%2f2016+12%3a03%3a23+PM&amp;PlayClip=true</t>
  </si>
  <si>
    <t>road rage incident,San Diego,San Francisco,Coke radio host Bob Sully Sullivan,ground Carl,Radio,paraplegic man,illicit demand,driver,criminal investigation,police,up the challenge athletes,hand cycle,Carlsbad,intentional collation,Jack Cronje</t>
  </si>
  <si>
    <t>28-Oct-2016 10:02AM</t>
  </si>
  <si>
    <t>http://mms.tveyes.com/transcript.asp?StationID=6540&amp;DateTime=10%2f28%2f2016+10%3a02%3a11+AM&amp;PlayClip=true</t>
  </si>
  <si>
    <t>involving Coke radio host Sully Sullivan was taking part in the challenged athletes bike ride fundraiser from San Francisco to San Diego and</t>
  </si>
  <si>
    <t>San Diego,San Francisco,Coke radio host,Radio,challenged athletes bike ride fundraiser,Carlsbad police,criminal assault,paraplegic man,Carl,Severin but alcohol,Mexico news time,good news travel,Clinton,debt,Police Department,ocean side police officers,road rage incident,pickup truck,Kepner impact highway police,pickup tea party investigation Jack Cronje,incident,investigation,hand cycle</t>
  </si>
  <si>
    <t>28-Oct-2016 06:37AM</t>
  </si>
  <si>
    <t>http://mms.tveyes.com/transcript.asp?StationID=6540&amp;DateTime=10%2f28%2f2016+6%3a37%3a04+AM&amp;PlayClip=true</t>
  </si>
  <si>
    <t>so he said he was wrapping up to San Francisco to San Diego challenged athletes bike ride on Friday escorting a paraplegic Brunner a pickup</t>
  </si>
  <si>
    <t>driver hunky,pickup truck,San Diego,San Francisco,cover radio host,coast Police,Radio,athletes bike ride,coalition and Medicaid Cup driver,news breaks,chronic food news,bomb,criminal investigation,Athletes,emergency vehicle gold,vehicle,paraplegic Brunner,Carlsbad,charges Jack,choice</t>
  </si>
  <si>
    <t>27-Oct-2016 07:51AM</t>
  </si>
  <si>
    <t>http://mms.tveyes.com/transcript.asp?StationID=2585&amp;DateTime=10%2f27%2f2016+7%3a51%3a08+AM&amp;PlayClip=true</t>
  </si>
  <si>
    <t>to your heart. that is a great story thank you so much for coming in this morning. challenged athletes ... .org. brad: this is a little</t>
  </si>
  <si>
    <t>morning,great story</t>
  </si>
  <si>
    <t>27-Oct-2016 01:24AM</t>
  </si>
  <si>
    <t>CAF on 10News at 11PM</t>
  </si>
  <si>
    <t>http://mms.tveyes.com/transcript.asp?StationID=1370&amp;DateTime=10%2f27%2f2016+1%3a24%3a12+AM&amp;PlayClip=true</t>
  </si>
  <si>
    <t>coast in carlsbad on the last leg of a 600 mile ride for challenged athletes. an angry driver was stuck behind a support van escorting the</t>
  </si>
  <si>
    <t>KGTV-SD (ABC)</t>
  </si>
  <si>
    <t>Challenged Athletes on 10News at 11PM</t>
  </si>
  <si>
    <t>hill,angry driver,athletes,up kardashians,last leg,local radio host,charity event,ground,coast,show,loss,carlsbad police,board,feeling,riders,10News,cyclists</t>
  </si>
  <si>
    <t>26-Oct-2016 11:18PM</t>
  </si>
  <si>
    <t>http://mms.tveyes.com/transcript.asp?StationID=1370&amp;DateTime=10%2f26%2f2016+11%3a18%3a44+PM&amp;PlayClip=true</t>
  </si>
  <si>
    <t>down. &gt;&gt; the riders were raising money to buy athletic gear for challenged athletes. police showed up but let the driver go. he is dealing</t>
  </si>
  <si>
    <t>athletic gear,kim kardashian,driver,&gt;&gt;&gt; michael phelps,air pods,back,documents,market,several injuries,10News,kardashianicize underway</t>
  </si>
  <si>
    <t>out on Friday while wrapping up 620 mile bicycle ride for the challenged athletes Foundation in helping a paraplegic athlete climbing uphill</t>
  </si>
  <si>
    <t>the world. all the money raised is going to the challenged athletes foundation and the reeve foundation. cycling enthusiasts have competed a</t>
  </si>
  <si>
    <t>26-Oct-2016 06:00PM</t>
  </si>
  <si>
    <t>CAF on 10News at 6PM</t>
  </si>
  <si>
    <t>http://mms.tveyes.com/transcript.asp?StationID=1370&amp;DateTime=10%2f26%2f2016+6%3a00%3a42+PM&amp;PlayClip=true</t>
  </si>
  <si>
    <t>athletic gear,up the hill,hand,challenge athletes foundation million dollars challenge,home stretch,driver,dose,loss,deal,girls,bad police,feeling,&gt;&gt; north brook,10News,chill pill,acleats</t>
  </si>
  <si>
    <t>08-Sep-2016 04:54AM</t>
  </si>
  <si>
    <t>Challenged Athletes Foundation Gears Up for Life-Changing Signature Events in October</t>
  </si>
  <si>
    <t>http://www.endurancesportswire.com/challenged-athletes-foundation-gears-life-changing-signature-events-october/</t>
  </si>
  <si>
    <t>Intelligence, Qualcomm and Pirch.\n\nThe Aspen Medical Products San Diego Triathlon Challenge sponsors include: Aspen Medical Products, …ssur</t>
  </si>
  <si>
    <t>Endurance Sportswire</t>
  </si>
  <si>
    <t>Mazda Foundation,San Diego County,Aspen Medical Products San Diego Triathlon Challenge,organization,Hanger Clinic,Challenged Athletes Foundation,events,San Francisco,annual events,physical challenges,active lifestyle,athletes,sports,sport legends and celebrities,-kind cycling event,free sports clinics,adaptive sports equipment,clinical research,bodied athletes,professional athletes,product development,life,Team CAF,comprehensive product offering,spectators and participants,over a similar challenge,Wawanesa Insurance,millions,Tech Sgt. Jack Kushner Foundation,CAFÕs mission,participation,celebration,Mazda,Philadelphia Insurance Companies,AspenÕs commitment,Philadelphia Insurance KidsÕ Run,healthy lifestyles,Aspen</t>
  </si>
  <si>
    <t>San Diego Triathlon Challenge</t>
  </si>
  <si>
    <t>Total</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</si>
</sst>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quot;$&quot;#,##0"/>
    <numFmt numFmtId="165" formatCode="&quot;$&quot;#,##0.00"/>
  </numFmts>
  <fonts count="2" x14ac:knownFonts="1">
    <font>
      <sz val="12"/>
      <color theme="1"/>
      <name val="Calibri"/>
      <family val="2"/>
      <scheme val="minor"/>
    </font>
    <font>
      <b/>
      <sz val="12"/>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3" fontId="0" fillId="0" borderId="0" xfId="0" applyNumberFormat="1"/>
    <xf numFmtId="165" fontId="0" fillId="0" borderId="0" xfId="0" applyNumberFormat="1"/>
    <xf numFmtId="0" fontId="0" fillId="0" borderId="0" xfId="0" applyFill="1"/>
    <xf numFmtId="3" fontId="0" fillId="0" borderId="0" xfId="0" applyNumberFormat="1" applyFill="1"/>
    <xf numFmtId="165" fontId="0" fillId="0" borderId="0" xfId="0" applyNumberFormat="1" applyFill="1"/>
    <xf numFmtId="164" fontId="0" fillId="0" borderId="0" xfId="0" applyNumberFormat="1" applyFill="1"/>
    <xf numFmtId="0" fontId="1" fillId="0" borderId="0" xfId="0" applyFont="1" applyFill="1"/>
    <xf numFmtId="0" fontId="1" fillId="0" borderId="0" xfId="0" applyFont="1"/>
    <xf numFmtId="3" fontId="1" fillId="0" borderId="0" xfId="0" applyNumberFormat="1" applyFont="1"/>
    <xf numFmtId="165" fontId="1" fillId="0" borderId="0" xfId="0" applyNumberFormat="1" applyFont="1"/>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5"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3"/>
  <sheetViews>
    <sheetView tabSelected="1" zoomScale="130" zoomScaleNormal="130" zoomScalePageLayoutView="130" workbookViewId="0">
      <selection activeCell="B8" sqref="B8"/>
    </sheetView>
  </sheetViews>
  <sheetFormatPr baseColWidth="10" defaultRowHeight="16" x14ac:dyDescent="0.2"/>
  <cols>
    <col min="3" max="3" width="36" customWidth="1"/>
    <col min="11" max="11" width="10.83203125" style="1"/>
    <col min="12" max="12" width="10.83203125" style="2"/>
  </cols>
  <sheetData>
    <row r="1" spans="1:15" x14ac:dyDescent="0.2">
      <c r="A1" t="s">
        <v>0</v>
      </c>
      <c r="B1" t="s">
        <v>1</v>
      </c>
      <c r="C1" t="s">
        <v>2</v>
      </c>
      <c r="D1" t="s">
        <v>3</v>
      </c>
      <c r="E1" t="s">
        <v>4</v>
      </c>
      <c r="F1" t="s">
        <v>5</v>
      </c>
      <c r="G1" t="s">
        <v>6</v>
      </c>
      <c r="H1" t="s">
        <v>7</v>
      </c>
      <c r="I1" t="s">
        <v>8</v>
      </c>
      <c r="J1" t="s">
        <v>9</v>
      </c>
      <c r="K1" s="1" t="s">
        <v>10</v>
      </c>
      <c r="L1" s="2" t="s">
        <v>11</v>
      </c>
      <c r="M1" t="s">
        <v>12</v>
      </c>
      <c r="N1" t="s">
        <v>13</v>
      </c>
      <c r="O1" t="s">
        <v>14</v>
      </c>
    </row>
    <row r="2" spans="1:15" s="3" customFormat="1" x14ac:dyDescent="0.2">
      <c r="A2" s="3" t="s">
        <v>15</v>
      </c>
      <c r="B2" s="3" t="s">
        <v>16</v>
      </c>
      <c r="C2" s="3" t="s">
        <v>17</v>
      </c>
      <c r="D2" s="3" t="s">
        <v>30</v>
      </c>
      <c r="E2" s="3" t="s">
        <v>18</v>
      </c>
      <c r="F2" s="3" t="s">
        <v>19</v>
      </c>
      <c r="G2" s="3" t="s">
        <v>20</v>
      </c>
      <c r="H2" s="3" t="s">
        <v>21</v>
      </c>
      <c r="I2" s="3" t="s">
        <v>22</v>
      </c>
      <c r="J2" s="3" t="s">
        <v>23</v>
      </c>
      <c r="K2" s="4">
        <v>51695</v>
      </c>
      <c r="L2" s="5">
        <v>478.17874999999998</v>
      </c>
      <c r="M2" s="3" t="s">
        <v>24</v>
      </c>
      <c r="N2" s="3" t="s">
        <v>25</v>
      </c>
      <c r="O2" s="3" t="s">
        <v>26</v>
      </c>
    </row>
    <row r="3" spans="1:15" s="3" customFormat="1" x14ac:dyDescent="0.2">
      <c r="A3" s="3" t="s">
        <v>211</v>
      </c>
      <c r="B3" s="3" t="s">
        <v>212</v>
      </c>
      <c r="C3" s="3" t="s">
        <v>213</v>
      </c>
      <c r="D3" s="3" t="s">
        <v>30</v>
      </c>
      <c r="E3" s="3" t="s">
        <v>214</v>
      </c>
      <c r="F3" s="3" t="s">
        <v>215</v>
      </c>
      <c r="G3" s="3" t="s">
        <v>30</v>
      </c>
      <c r="H3" s="3" t="s">
        <v>21</v>
      </c>
      <c r="I3" s="3" t="s">
        <v>55</v>
      </c>
      <c r="J3" s="3" t="s">
        <v>23</v>
      </c>
      <c r="K3" s="4">
        <v>50000</v>
      </c>
      <c r="L3" s="6">
        <v>1000</v>
      </c>
      <c r="M3" s="3" t="s">
        <v>170</v>
      </c>
      <c r="N3" s="3" t="s">
        <v>216</v>
      </c>
      <c r="O3" s="3" t="s">
        <v>217</v>
      </c>
    </row>
    <row r="4" spans="1:15" s="3" customFormat="1" x14ac:dyDescent="0.2">
      <c r="A4" s="3" t="s">
        <v>166</v>
      </c>
      <c r="B4" s="3" t="s">
        <v>167</v>
      </c>
      <c r="C4" s="3" t="s">
        <v>168</v>
      </c>
      <c r="D4" s="3" t="s">
        <v>30</v>
      </c>
      <c r="E4" s="3" t="s">
        <v>169</v>
      </c>
      <c r="F4" s="3" t="s">
        <v>158</v>
      </c>
      <c r="G4" s="3" t="s">
        <v>30</v>
      </c>
      <c r="H4" s="3" t="s">
        <v>21</v>
      </c>
      <c r="I4" s="3" t="s">
        <v>55</v>
      </c>
      <c r="J4" s="3" t="s">
        <v>23</v>
      </c>
      <c r="K4" s="4">
        <v>10000</v>
      </c>
      <c r="L4" s="5">
        <v>100</v>
      </c>
      <c r="M4" s="3" t="s">
        <v>170</v>
      </c>
      <c r="N4" s="3" t="s">
        <v>171</v>
      </c>
      <c r="O4" s="3" t="s">
        <v>26</v>
      </c>
    </row>
    <row r="5" spans="1:15" s="3" customFormat="1" x14ac:dyDescent="0.2">
      <c r="A5" s="3" t="s">
        <v>166</v>
      </c>
      <c r="B5" s="3" t="s">
        <v>167</v>
      </c>
      <c r="C5" s="3" t="s">
        <v>168</v>
      </c>
      <c r="D5" s="3" t="s">
        <v>30</v>
      </c>
      <c r="E5" s="3" t="s">
        <v>30</v>
      </c>
      <c r="F5" s="3" t="s">
        <v>158</v>
      </c>
      <c r="G5" s="3" t="s">
        <v>30</v>
      </c>
      <c r="H5" s="3" t="s">
        <v>21</v>
      </c>
      <c r="I5" s="3" t="s">
        <v>55</v>
      </c>
      <c r="J5" s="3" t="s">
        <v>23</v>
      </c>
      <c r="K5" s="4">
        <v>10000</v>
      </c>
      <c r="L5" s="5">
        <v>100</v>
      </c>
      <c r="M5" s="3" t="s">
        <v>170</v>
      </c>
      <c r="N5" s="3" t="s">
        <v>171</v>
      </c>
      <c r="O5" s="3" t="s">
        <v>177</v>
      </c>
    </row>
    <row r="6" spans="1:15" s="3" customFormat="1" x14ac:dyDescent="0.2">
      <c r="A6" s="3" t="s">
        <v>160</v>
      </c>
      <c r="B6" s="3" t="s">
        <v>164</v>
      </c>
      <c r="C6" s="3" t="s">
        <v>161</v>
      </c>
      <c r="D6" s="3" t="s">
        <v>30</v>
      </c>
      <c r="E6" s="3" t="s">
        <v>162</v>
      </c>
      <c r="F6" s="3" t="s">
        <v>163</v>
      </c>
      <c r="G6" s="3" t="s">
        <v>125</v>
      </c>
      <c r="H6" s="3" t="s">
        <v>126</v>
      </c>
      <c r="I6" s="3" t="s">
        <v>30</v>
      </c>
      <c r="J6" s="3" t="s">
        <v>23</v>
      </c>
      <c r="K6" s="4">
        <v>43911</v>
      </c>
      <c r="L6" s="5">
        <v>9279</v>
      </c>
      <c r="M6" s="3" t="s">
        <v>24</v>
      </c>
      <c r="N6" s="3" t="s">
        <v>165</v>
      </c>
      <c r="O6" s="3" t="s">
        <v>26</v>
      </c>
    </row>
    <row r="7" spans="1:15" s="3" customFormat="1" x14ac:dyDescent="0.2">
      <c r="A7" s="3" t="s">
        <v>154</v>
      </c>
      <c r="B7" s="3" t="s">
        <v>155</v>
      </c>
      <c r="C7" s="3" t="s">
        <v>156</v>
      </c>
      <c r="D7" s="3" t="s">
        <v>30</v>
      </c>
      <c r="E7" s="3" t="s">
        <v>157</v>
      </c>
      <c r="F7" s="3" t="s">
        <v>158</v>
      </c>
      <c r="G7" s="3" t="s">
        <v>30</v>
      </c>
      <c r="H7" s="3" t="s">
        <v>21</v>
      </c>
      <c r="I7" s="3" t="s">
        <v>55</v>
      </c>
      <c r="J7" s="3" t="s">
        <v>23</v>
      </c>
      <c r="K7" s="4">
        <v>10000</v>
      </c>
      <c r="L7" s="5">
        <v>100</v>
      </c>
      <c r="M7" s="3" t="s">
        <v>127</v>
      </c>
      <c r="N7" s="3" t="s">
        <v>159</v>
      </c>
      <c r="O7" s="3" t="s">
        <v>26</v>
      </c>
    </row>
    <row r="8" spans="1:15" s="3" customFormat="1" x14ac:dyDescent="0.2">
      <c r="A8" s="3" t="s">
        <v>147</v>
      </c>
      <c r="B8" s="3" t="s">
        <v>148</v>
      </c>
      <c r="C8" s="3" t="s">
        <v>149</v>
      </c>
      <c r="D8" s="3" t="s">
        <v>30</v>
      </c>
      <c r="E8" s="3" t="s">
        <v>150</v>
      </c>
      <c r="F8" s="3" t="s">
        <v>151</v>
      </c>
      <c r="G8" s="3" t="s">
        <v>152</v>
      </c>
      <c r="H8" s="3" t="s">
        <v>21</v>
      </c>
      <c r="I8" s="3" t="s">
        <v>55</v>
      </c>
      <c r="J8" s="3" t="s">
        <v>23</v>
      </c>
      <c r="K8" s="4">
        <v>44480</v>
      </c>
      <c r="L8" s="5">
        <v>411.44</v>
      </c>
      <c r="M8" s="3" t="s">
        <v>24</v>
      </c>
      <c r="N8" s="3" t="s">
        <v>153</v>
      </c>
      <c r="O8" s="3" t="s">
        <v>26</v>
      </c>
    </row>
    <row r="9" spans="1:15" s="3" customFormat="1" x14ac:dyDescent="0.2">
      <c r="A9" s="3" t="s">
        <v>143</v>
      </c>
      <c r="B9" s="3" t="s">
        <v>121</v>
      </c>
      <c r="C9" s="3" t="s">
        <v>144</v>
      </c>
      <c r="D9" s="3" t="s">
        <v>30</v>
      </c>
      <c r="E9" s="3" t="s">
        <v>145</v>
      </c>
      <c r="F9" s="3" t="s">
        <v>124</v>
      </c>
      <c r="G9" s="3" t="s">
        <v>125</v>
      </c>
      <c r="H9" s="3" t="s">
        <v>126</v>
      </c>
      <c r="I9" s="3" t="s">
        <v>30</v>
      </c>
      <c r="J9" s="3" t="s">
        <v>23</v>
      </c>
      <c r="K9" s="4">
        <v>25000</v>
      </c>
      <c r="L9" s="5">
        <v>250</v>
      </c>
      <c r="M9" s="3" t="s">
        <v>127</v>
      </c>
      <c r="N9" s="3" t="s">
        <v>146</v>
      </c>
      <c r="O9" s="3" t="s">
        <v>26</v>
      </c>
    </row>
    <row r="10" spans="1:15" s="3" customFormat="1" x14ac:dyDescent="0.2">
      <c r="A10" s="3" t="s">
        <v>139</v>
      </c>
      <c r="B10" s="3" t="s">
        <v>128</v>
      </c>
      <c r="C10" s="3" t="s">
        <v>141</v>
      </c>
      <c r="D10" s="3" t="s">
        <v>30</v>
      </c>
      <c r="E10" s="3" t="s">
        <v>140</v>
      </c>
      <c r="F10" s="3" t="s">
        <v>124</v>
      </c>
      <c r="G10" s="3" t="s">
        <v>125</v>
      </c>
      <c r="H10" s="3" t="s">
        <v>126</v>
      </c>
      <c r="I10" s="3" t="s">
        <v>30</v>
      </c>
      <c r="J10" s="3" t="s">
        <v>23</v>
      </c>
      <c r="K10" s="4">
        <v>25000</v>
      </c>
      <c r="L10" s="5">
        <v>250</v>
      </c>
      <c r="M10" s="3" t="s">
        <v>24</v>
      </c>
      <c r="N10" s="3" t="s">
        <v>142</v>
      </c>
      <c r="O10" s="3" t="s">
        <v>26</v>
      </c>
    </row>
    <row r="11" spans="1:15" s="3" customFormat="1" x14ac:dyDescent="0.2">
      <c r="A11" s="3" t="s">
        <v>139</v>
      </c>
      <c r="B11" s="3" t="s">
        <v>128</v>
      </c>
      <c r="C11" s="3" t="s">
        <v>141</v>
      </c>
      <c r="D11" s="3" t="s">
        <v>30</v>
      </c>
      <c r="E11" s="3" t="s">
        <v>140</v>
      </c>
      <c r="F11" s="3" t="s">
        <v>124</v>
      </c>
      <c r="G11" s="3" t="s">
        <v>125</v>
      </c>
      <c r="H11" s="3" t="s">
        <v>126</v>
      </c>
      <c r="I11" s="3" t="s">
        <v>30</v>
      </c>
      <c r="J11" s="3" t="s">
        <v>23</v>
      </c>
      <c r="K11" s="4">
        <v>25000</v>
      </c>
      <c r="L11" s="5">
        <v>250</v>
      </c>
      <c r="M11" s="3" t="s">
        <v>24</v>
      </c>
      <c r="N11" s="3" t="s">
        <v>142</v>
      </c>
      <c r="O11" s="3" t="s">
        <v>178</v>
      </c>
    </row>
    <row r="12" spans="1:15" s="3" customFormat="1" x14ac:dyDescent="0.2">
      <c r="A12" s="3" t="s">
        <v>135</v>
      </c>
      <c r="B12" s="3" t="s">
        <v>121</v>
      </c>
      <c r="C12" s="3" t="s">
        <v>136</v>
      </c>
      <c r="D12" s="3" t="s">
        <v>30</v>
      </c>
      <c r="E12" s="3" t="s">
        <v>137</v>
      </c>
      <c r="F12" s="3" t="s">
        <v>124</v>
      </c>
      <c r="G12" s="3" t="s">
        <v>125</v>
      </c>
      <c r="H12" s="3" t="s">
        <v>126</v>
      </c>
      <c r="I12" s="3" t="s">
        <v>30</v>
      </c>
      <c r="J12" s="3" t="s">
        <v>23</v>
      </c>
      <c r="K12" s="4">
        <v>25000</v>
      </c>
      <c r="L12" s="5">
        <v>250</v>
      </c>
      <c r="M12" s="3" t="s">
        <v>24</v>
      </c>
      <c r="N12" s="3" t="s">
        <v>138</v>
      </c>
      <c r="O12" s="3" t="s">
        <v>26</v>
      </c>
    </row>
    <row r="13" spans="1:15" s="3" customFormat="1" x14ac:dyDescent="0.2">
      <c r="A13" s="3" t="s">
        <v>130</v>
      </c>
      <c r="B13" s="3" t="s">
        <v>121</v>
      </c>
      <c r="C13" s="3" t="s">
        <v>131</v>
      </c>
      <c r="D13" s="3" t="s">
        <v>30</v>
      </c>
      <c r="E13" s="3" t="s">
        <v>132</v>
      </c>
      <c r="F13" s="3" t="s">
        <v>124</v>
      </c>
      <c r="G13" s="3" t="s">
        <v>125</v>
      </c>
      <c r="H13" s="3" t="s">
        <v>126</v>
      </c>
      <c r="I13" s="3" t="s">
        <v>30</v>
      </c>
      <c r="J13" s="3" t="s">
        <v>23</v>
      </c>
      <c r="K13" s="4">
        <v>25000</v>
      </c>
      <c r="L13" s="5">
        <v>250</v>
      </c>
      <c r="M13" s="3" t="s">
        <v>24</v>
      </c>
      <c r="N13" s="3" t="s">
        <v>134</v>
      </c>
      <c r="O13" s="3" t="s">
        <v>26</v>
      </c>
    </row>
    <row r="14" spans="1:15" s="3" customFormat="1" x14ac:dyDescent="0.2">
      <c r="A14" s="3" t="s">
        <v>130</v>
      </c>
      <c r="B14" s="3" t="s">
        <v>128</v>
      </c>
      <c r="C14" s="3" t="s">
        <v>131</v>
      </c>
      <c r="D14" s="3" t="s">
        <v>30</v>
      </c>
      <c r="E14" s="3" t="s">
        <v>205</v>
      </c>
      <c r="F14" s="3" t="s">
        <v>124</v>
      </c>
      <c r="G14" s="3" t="s">
        <v>125</v>
      </c>
      <c r="H14" s="3" t="s">
        <v>126</v>
      </c>
      <c r="I14" s="3" t="s">
        <v>30</v>
      </c>
      <c r="J14" s="3" t="s">
        <v>23</v>
      </c>
      <c r="K14" s="4">
        <v>25000</v>
      </c>
      <c r="L14" s="5">
        <v>250</v>
      </c>
      <c r="M14" s="3" t="s">
        <v>24</v>
      </c>
      <c r="N14" s="3" t="s">
        <v>133</v>
      </c>
      <c r="O14" s="3" t="s">
        <v>178</v>
      </c>
    </row>
    <row r="15" spans="1:15" s="3" customFormat="1" x14ac:dyDescent="0.2">
      <c r="A15" s="3" t="s">
        <v>120</v>
      </c>
      <c r="B15" s="3" t="s">
        <v>128</v>
      </c>
      <c r="C15" s="3" t="s">
        <v>122</v>
      </c>
      <c r="D15" s="3" t="s">
        <v>30</v>
      </c>
      <c r="E15" s="3" t="s">
        <v>123</v>
      </c>
      <c r="F15" s="3" t="s">
        <v>124</v>
      </c>
      <c r="G15" s="3" t="s">
        <v>125</v>
      </c>
      <c r="H15" s="3" t="s">
        <v>126</v>
      </c>
      <c r="I15" s="3" t="s">
        <v>30</v>
      </c>
      <c r="J15" s="3" t="s">
        <v>23</v>
      </c>
      <c r="K15" s="4">
        <v>25000</v>
      </c>
      <c r="L15" s="5">
        <v>250</v>
      </c>
      <c r="M15" s="3" t="s">
        <v>127</v>
      </c>
      <c r="N15" s="3" t="s">
        <v>129</v>
      </c>
      <c r="O15" s="3" t="s">
        <v>26</v>
      </c>
    </row>
    <row r="16" spans="1:15" s="3" customFormat="1" x14ac:dyDescent="0.2">
      <c r="A16" s="3" t="s">
        <v>117</v>
      </c>
      <c r="B16" s="3" t="s">
        <v>35</v>
      </c>
      <c r="C16" s="3" t="s">
        <v>118</v>
      </c>
      <c r="D16" s="3" t="s">
        <v>30</v>
      </c>
      <c r="E16" s="3" t="s">
        <v>37</v>
      </c>
      <c r="F16" s="3" t="s">
        <v>119</v>
      </c>
      <c r="G16" s="3" t="s">
        <v>39</v>
      </c>
      <c r="H16" s="3" t="s">
        <v>21</v>
      </c>
      <c r="I16" s="3" t="s">
        <v>30</v>
      </c>
      <c r="J16" s="3" t="s">
        <v>23</v>
      </c>
      <c r="K16" s="4">
        <v>36903</v>
      </c>
      <c r="L16" s="5">
        <v>341.35275000000001</v>
      </c>
      <c r="M16" s="3" t="s">
        <v>24</v>
      </c>
      <c r="N16" s="3" t="s">
        <v>41</v>
      </c>
      <c r="O16" s="3" t="s">
        <v>26</v>
      </c>
    </row>
    <row r="17" spans="1:15" s="3" customFormat="1" x14ac:dyDescent="0.2">
      <c r="A17" s="3" t="s">
        <v>207</v>
      </c>
      <c r="B17" s="3" t="s">
        <v>208</v>
      </c>
      <c r="C17" s="3" t="s">
        <v>209</v>
      </c>
      <c r="D17" s="3" t="s">
        <v>30</v>
      </c>
      <c r="E17" s="3" t="s">
        <v>30</v>
      </c>
      <c r="F17" s="3" t="s">
        <v>198</v>
      </c>
      <c r="G17" s="3" t="s">
        <v>125</v>
      </c>
      <c r="H17" s="3" t="s">
        <v>126</v>
      </c>
      <c r="I17" s="3" t="s">
        <v>30</v>
      </c>
      <c r="J17" s="3" t="s">
        <v>23</v>
      </c>
      <c r="K17" s="4">
        <v>11518</v>
      </c>
      <c r="L17" s="5">
        <v>3768</v>
      </c>
      <c r="M17" s="3" t="s">
        <v>24</v>
      </c>
      <c r="N17" s="3" t="s">
        <v>210</v>
      </c>
      <c r="O17" s="3" t="s">
        <v>178</v>
      </c>
    </row>
    <row r="18" spans="1:15" s="3" customFormat="1" x14ac:dyDescent="0.2">
      <c r="A18" s="3" t="s">
        <v>111</v>
      </c>
      <c r="B18" s="3" t="s">
        <v>35</v>
      </c>
      <c r="C18" s="3" t="s">
        <v>112</v>
      </c>
      <c r="D18" s="3" t="s">
        <v>30</v>
      </c>
      <c r="E18" s="3" t="s">
        <v>37</v>
      </c>
      <c r="F18" s="3" t="s">
        <v>113</v>
      </c>
      <c r="G18" s="3" t="s">
        <v>39</v>
      </c>
      <c r="H18" s="3" t="s">
        <v>21</v>
      </c>
      <c r="I18" s="3" t="s">
        <v>48</v>
      </c>
      <c r="J18" s="3" t="s">
        <v>23</v>
      </c>
      <c r="K18" s="4">
        <v>615350</v>
      </c>
      <c r="L18" s="5">
        <v>5691.9875000000002</v>
      </c>
      <c r="M18" s="3" t="s">
        <v>24</v>
      </c>
      <c r="N18" s="3" t="s">
        <v>41</v>
      </c>
      <c r="O18" s="3" t="s">
        <v>26</v>
      </c>
    </row>
    <row r="19" spans="1:15" s="3" customFormat="1" x14ac:dyDescent="0.2">
      <c r="A19" s="3" t="s">
        <v>111</v>
      </c>
      <c r="B19" s="3" t="s">
        <v>35</v>
      </c>
      <c r="C19" s="3" t="s">
        <v>114</v>
      </c>
      <c r="D19" s="3" t="s">
        <v>30</v>
      </c>
      <c r="E19" s="3" t="s">
        <v>37</v>
      </c>
      <c r="F19" s="3" t="s">
        <v>115</v>
      </c>
      <c r="G19" s="3" t="s">
        <v>30</v>
      </c>
      <c r="H19" s="3" t="s">
        <v>21</v>
      </c>
      <c r="I19" s="3" t="s">
        <v>116</v>
      </c>
      <c r="J19" s="3" t="s">
        <v>23</v>
      </c>
      <c r="K19" s="4">
        <v>261863</v>
      </c>
      <c r="L19" s="5">
        <v>2422.2327500000001</v>
      </c>
      <c r="M19" s="3" t="s">
        <v>24</v>
      </c>
      <c r="N19" s="3" t="s">
        <v>41</v>
      </c>
      <c r="O19" s="3" t="s">
        <v>26</v>
      </c>
    </row>
    <row r="20" spans="1:15" s="3" customFormat="1" x14ac:dyDescent="0.2">
      <c r="A20" s="3" t="s">
        <v>49</v>
      </c>
      <c r="B20" s="3" t="s">
        <v>35</v>
      </c>
      <c r="C20" s="3" t="s">
        <v>88</v>
      </c>
      <c r="D20" s="3" t="s">
        <v>30</v>
      </c>
      <c r="E20" s="3" t="s">
        <v>37</v>
      </c>
      <c r="F20" s="3" t="s">
        <v>89</v>
      </c>
      <c r="G20" s="3" t="s">
        <v>39</v>
      </c>
      <c r="H20" s="3" t="s">
        <v>21</v>
      </c>
      <c r="I20" s="3" t="s">
        <v>52</v>
      </c>
      <c r="J20" s="3" t="s">
        <v>23</v>
      </c>
      <c r="K20" s="4">
        <v>484752</v>
      </c>
      <c r="L20" s="5">
        <v>4483.9560000000001</v>
      </c>
      <c r="M20" s="3" t="s">
        <v>24</v>
      </c>
      <c r="N20" s="3" t="s">
        <v>45</v>
      </c>
      <c r="O20" s="3" t="s">
        <v>26</v>
      </c>
    </row>
    <row r="21" spans="1:15" s="3" customFormat="1" x14ac:dyDescent="0.2">
      <c r="A21" s="3" t="s">
        <v>49</v>
      </c>
      <c r="B21" s="3" t="s">
        <v>83</v>
      </c>
      <c r="C21" s="3" t="s">
        <v>84</v>
      </c>
      <c r="D21" s="3" t="s">
        <v>30</v>
      </c>
      <c r="E21" s="3" t="s">
        <v>37</v>
      </c>
      <c r="F21" s="3" t="s">
        <v>85</v>
      </c>
      <c r="G21" s="3" t="s">
        <v>39</v>
      </c>
      <c r="H21" s="3" t="s">
        <v>21</v>
      </c>
      <c r="I21" s="3" t="s">
        <v>86</v>
      </c>
      <c r="J21" s="3" t="s">
        <v>23</v>
      </c>
      <c r="K21" s="4">
        <v>447956</v>
      </c>
      <c r="L21" s="5">
        <v>4143.5929999999998</v>
      </c>
      <c r="M21" s="3" t="s">
        <v>24</v>
      </c>
      <c r="N21" s="3" t="s">
        <v>87</v>
      </c>
      <c r="O21" s="3" t="s">
        <v>26</v>
      </c>
    </row>
    <row r="22" spans="1:15" s="3" customFormat="1" x14ac:dyDescent="0.2">
      <c r="A22" s="3" t="s">
        <v>49</v>
      </c>
      <c r="B22" s="3" t="s">
        <v>35</v>
      </c>
      <c r="C22" s="3" t="s">
        <v>90</v>
      </c>
      <c r="D22" s="3" t="s">
        <v>30</v>
      </c>
      <c r="E22" s="3" t="s">
        <v>37</v>
      </c>
      <c r="F22" s="3" t="s">
        <v>91</v>
      </c>
      <c r="G22" s="3" t="s">
        <v>39</v>
      </c>
      <c r="H22" s="3" t="s">
        <v>21</v>
      </c>
      <c r="I22" s="3" t="s">
        <v>92</v>
      </c>
      <c r="J22" s="3" t="s">
        <v>23</v>
      </c>
      <c r="K22" s="4">
        <v>410842</v>
      </c>
      <c r="L22" s="5">
        <v>3800.2885000000001</v>
      </c>
      <c r="M22" s="3" t="s">
        <v>24</v>
      </c>
      <c r="N22" s="3" t="s">
        <v>45</v>
      </c>
      <c r="O22" s="3" t="s">
        <v>26</v>
      </c>
    </row>
    <row r="23" spans="1:15" s="3" customFormat="1" x14ac:dyDescent="0.2">
      <c r="A23" s="3" t="s">
        <v>49</v>
      </c>
      <c r="B23" s="3" t="s">
        <v>35</v>
      </c>
      <c r="C23" s="3" t="s">
        <v>50</v>
      </c>
      <c r="D23" s="3" t="s">
        <v>30</v>
      </c>
      <c r="E23" s="3" t="s">
        <v>37</v>
      </c>
      <c r="F23" s="3" t="s">
        <v>51</v>
      </c>
      <c r="G23" s="3" t="s">
        <v>39</v>
      </c>
      <c r="H23" s="3" t="s">
        <v>21</v>
      </c>
      <c r="I23" s="3" t="s">
        <v>52</v>
      </c>
      <c r="J23" s="3" t="s">
        <v>23</v>
      </c>
      <c r="K23" s="4">
        <v>325992</v>
      </c>
      <c r="L23" s="5">
        <v>3015.4259999999999</v>
      </c>
      <c r="M23" s="3" t="s">
        <v>24</v>
      </c>
      <c r="N23" s="3" t="s">
        <v>41</v>
      </c>
      <c r="O23" s="3" t="s">
        <v>26</v>
      </c>
    </row>
    <row r="24" spans="1:15" s="3" customFormat="1" x14ac:dyDescent="0.2">
      <c r="A24" s="3" t="s">
        <v>49</v>
      </c>
      <c r="B24" s="3" t="s">
        <v>35</v>
      </c>
      <c r="C24" s="3" t="s">
        <v>95</v>
      </c>
      <c r="D24" s="3" t="s">
        <v>30</v>
      </c>
      <c r="E24" s="3" t="s">
        <v>37</v>
      </c>
      <c r="F24" s="3" t="s">
        <v>64</v>
      </c>
      <c r="G24" s="3" t="s">
        <v>39</v>
      </c>
      <c r="H24" s="3" t="s">
        <v>21</v>
      </c>
      <c r="I24" s="3" t="s">
        <v>55</v>
      </c>
      <c r="J24" s="3" t="s">
        <v>23</v>
      </c>
      <c r="K24" s="4">
        <v>300728</v>
      </c>
      <c r="L24" s="5">
        <v>2781.7339999999999</v>
      </c>
      <c r="M24" s="3" t="s">
        <v>24</v>
      </c>
      <c r="N24" s="3" t="s">
        <v>45</v>
      </c>
      <c r="O24" s="3" t="s">
        <v>26</v>
      </c>
    </row>
    <row r="25" spans="1:15" s="3" customFormat="1" x14ac:dyDescent="0.2">
      <c r="A25" s="3" t="s">
        <v>49</v>
      </c>
      <c r="B25" s="3" t="s">
        <v>61</v>
      </c>
      <c r="C25" s="3" t="s">
        <v>62</v>
      </c>
      <c r="D25" s="3" t="s">
        <v>30</v>
      </c>
      <c r="E25" s="3" t="s">
        <v>63</v>
      </c>
      <c r="F25" s="3" t="s">
        <v>64</v>
      </c>
      <c r="G25" s="3" t="s">
        <v>39</v>
      </c>
      <c r="H25" s="3" t="s">
        <v>21</v>
      </c>
      <c r="I25" s="3" t="s">
        <v>55</v>
      </c>
      <c r="J25" s="3" t="s">
        <v>23</v>
      </c>
      <c r="K25" s="4">
        <v>300728</v>
      </c>
      <c r="L25" s="5">
        <v>2781.7339999999999</v>
      </c>
      <c r="M25" s="3" t="s">
        <v>24</v>
      </c>
      <c r="N25" s="3" t="s">
        <v>65</v>
      </c>
      <c r="O25" s="3" t="s">
        <v>26</v>
      </c>
    </row>
    <row r="26" spans="1:15" s="3" customFormat="1" x14ac:dyDescent="0.2">
      <c r="A26" s="3" t="s">
        <v>49</v>
      </c>
      <c r="B26" s="3" t="s">
        <v>35</v>
      </c>
      <c r="C26" s="3" t="s">
        <v>66</v>
      </c>
      <c r="D26" s="3" t="s">
        <v>30</v>
      </c>
      <c r="E26" s="3" t="s">
        <v>37</v>
      </c>
      <c r="F26" s="3" t="s">
        <v>67</v>
      </c>
      <c r="G26" s="3" t="s">
        <v>39</v>
      </c>
      <c r="H26" s="3" t="s">
        <v>21</v>
      </c>
      <c r="I26" s="3" t="s">
        <v>68</v>
      </c>
      <c r="J26" s="3" t="s">
        <v>23</v>
      </c>
      <c r="K26" s="4">
        <v>299714</v>
      </c>
      <c r="L26" s="5">
        <v>2772.3544999999999</v>
      </c>
      <c r="M26" s="3" t="s">
        <v>24</v>
      </c>
      <c r="N26" s="3" t="s">
        <v>45</v>
      </c>
      <c r="O26" s="3" t="s">
        <v>26</v>
      </c>
    </row>
    <row r="27" spans="1:15" s="3" customFormat="1" x14ac:dyDescent="0.2">
      <c r="A27" s="3" t="s">
        <v>49</v>
      </c>
      <c r="B27" s="3" t="s">
        <v>35</v>
      </c>
      <c r="C27" s="3" t="s">
        <v>106</v>
      </c>
      <c r="D27" s="3" t="s">
        <v>30</v>
      </c>
      <c r="E27" s="3" t="s">
        <v>37</v>
      </c>
      <c r="F27" s="3" t="s">
        <v>107</v>
      </c>
      <c r="G27" s="3" t="s">
        <v>39</v>
      </c>
      <c r="H27" s="3" t="s">
        <v>21</v>
      </c>
      <c r="I27" s="3" t="s">
        <v>108</v>
      </c>
      <c r="J27" s="3" t="s">
        <v>23</v>
      </c>
      <c r="K27" s="4">
        <v>236485</v>
      </c>
      <c r="L27" s="5">
        <v>2187.4862499999999</v>
      </c>
      <c r="M27" s="3" t="s">
        <v>24</v>
      </c>
      <c r="N27" s="3" t="s">
        <v>45</v>
      </c>
      <c r="O27" s="3" t="s">
        <v>26</v>
      </c>
    </row>
    <row r="28" spans="1:15" s="3" customFormat="1" x14ac:dyDescent="0.2">
      <c r="A28" s="3" t="s">
        <v>49</v>
      </c>
      <c r="B28" s="3" t="s">
        <v>35</v>
      </c>
      <c r="C28" s="3" t="s">
        <v>96</v>
      </c>
      <c r="D28" s="3" t="s">
        <v>30</v>
      </c>
      <c r="E28" s="3" t="s">
        <v>37</v>
      </c>
      <c r="F28" s="3" t="s">
        <v>97</v>
      </c>
      <c r="G28" s="3" t="s">
        <v>39</v>
      </c>
      <c r="H28" s="3" t="s">
        <v>21</v>
      </c>
      <c r="I28" s="3" t="s">
        <v>71</v>
      </c>
      <c r="J28" s="3" t="s">
        <v>23</v>
      </c>
      <c r="K28" s="4">
        <v>218006</v>
      </c>
      <c r="L28" s="5">
        <v>2016.5554999999999</v>
      </c>
      <c r="M28" s="3" t="s">
        <v>24</v>
      </c>
      <c r="N28" s="3" t="s">
        <v>45</v>
      </c>
      <c r="O28" s="3" t="s">
        <v>26</v>
      </c>
    </row>
    <row r="29" spans="1:15" s="3" customFormat="1" x14ac:dyDescent="0.2">
      <c r="A29" s="3" t="s">
        <v>49</v>
      </c>
      <c r="B29" s="3" t="s">
        <v>35</v>
      </c>
      <c r="C29" s="3" t="s">
        <v>72</v>
      </c>
      <c r="D29" s="3" t="s">
        <v>30</v>
      </c>
      <c r="E29" s="3" t="s">
        <v>37</v>
      </c>
      <c r="F29" s="3" t="s">
        <v>73</v>
      </c>
      <c r="G29" s="3" t="s">
        <v>39</v>
      </c>
      <c r="H29" s="3" t="s">
        <v>21</v>
      </c>
      <c r="I29" s="3" t="s">
        <v>74</v>
      </c>
      <c r="J29" s="3" t="s">
        <v>23</v>
      </c>
      <c r="K29" s="4">
        <v>169420</v>
      </c>
      <c r="L29" s="5">
        <v>1567.135</v>
      </c>
      <c r="M29" s="3" t="s">
        <v>24</v>
      </c>
      <c r="N29" s="3" t="s">
        <v>41</v>
      </c>
      <c r="O29" s="3" t="s">
        <v>26</v>
      </c>
    </row>
    <row r="30" spans="1:15" s="3" customFormat="1" x14ac:dyDescent="0.2">
      <c r="A30" s="3" t="s">
        <v>49</v>
      </c>
      <c r="B30" s="3" t="s">
        <v>35</v>
      </c>
      <c r="C30" s="3" t="s">
        <v>80</v>
      </c>
      <c r="D30" s="3" t="s">
        <v>30</v>
      </c>
      <c r="E30" s="3" t="s">
        <v>37</v>
      </c>
      <c r="F30" s="3" t="s">
        <v>81</v>
      </c>
      <c r="G30" s="3" t="s">
        <v>39</v>
      </c>
      <c r="H30" s="3" t="s">
        <v>21</v>
      </c>
      <c r="I30" s="3" t="s">
        <v>82</v>
      </c>
      <c r="J30" s="3" t="s">
        <v>23</v>
      </c>
      <c r="K30" s="4">
        <v>161249</v>
      </c>
      <c r="L30" s="5">
        <v>1491.5532499999999</v>
      </c>
      <c r="M30" s="3" t="s">
        <v>24</v>
      </c>
      <c r="N30" s="3" t="s">
        <v>45</v>
      </c>
      <c r="O30" s="3" t="s">
        <v>26</v>
      </c>
    </row>
    <row r="31" spans="1:15" s="3" customFormat="1" x14ac:dyDescent="0.2">
      <c r="A31" s="3" t="s">
        <v>49</v>
      </c>
      <c r="B31" s="3" t="s">
        <v>35</v>
      </c>
      <c r="C31" s="3" t="s">
        <v>101</v>
      </c>
      <c r="D31" s="3" t="s">
        <v>30</v>
      </c>
      <c r="E31" s="3" t="s">
        <v>37</v>
      </c>
      <c r="F31" s="3" t="s">
        <v>102</v>
      </c>
      <c r="G31" s="3" t="s">
        <v>39</v>
      </c>
      <c r="H31" s="3" t="s">
        <v>21</v>
      </c>
      <c r="I31" s="3" t="s">
        <v>103</v>
      </c>
      <c r="J31" s="3" t="s">
        <v>23</v>
      </c>
      <c r="K31" s="4">
        <v>139884</v>
      </c>
      <c r="L31" s="5">
        <v>1293.9269999999999</v>
      </c>
      <c r="M31" s="3" t="s">
        <v>24</v>
      </c>
      <c r="N31" s="3" t="s">
        <v>45</v>
      </c>
      <c r="O31" s="3" t="s">
        <v>26</v>
      </c>
    </row>
    <row r="32" spans="1:15" s="3" customFormat="1" x14ac:dyDescent="0.2">
      <c r="A32" s="3" t="s">
        <v>49</v>
      </c>
      <c r="B32" s="3" t="s">
        <v>35</v>
      </c>
      <c r="C32" s="3" t="s">
        <v>53</v>
      </c>
      <c r="D32" s="3" t="s">
        <v>30</v>
      </c>
      <c r="E32" s="3" t="s">
        <v>37</v>
      </c>
      <c r="F32" s="3" t="s">
        <v>54</v>
      </c>
      <c r="G32" s="3" t="s">
        <v>39</v>
      </c>
      <c r="H32" s="3" t="s">
        <v>21</v>
      </c>
      <c r="I32" s="3" t="s">
        <v>55</v>
      </c>
      <c r="J32" s="3" t="s">
        <v>23</v>
      </c>
      <c r="K32" s="4">
        <v>109326</v>
      </c>
      <c r="L32" s="5">
        <v>1011.2655</v>
      </c>
      <c r="M32" s="3" t="s">
        <v>24</v>
      </c>
      <c r="N32" s="3" t="s">
        <v>45</v>
      </c>
      <c r="O32" s="3" t="s">
        <v>26</v>
      </c>
    </row>
    <row r="33" spans="1:15" s="3" customFormat="1" x14ac:dyDescent="0.2">
      <c r="A33" s="3" t="s">
        <v>49</v>
      </c>
      <c r="B33" s="3" t="s">
        <v>35</v>
      </c>
      <c r="C33" s="3" t="s">
        <v>77</v>
      </c>
      <c r="D33" s="3" t="s">
        <v>30</v>
      </c>
      <c r="E33" s="3" t="s">
        <v>37</v>
      </c>
      <c r="F33" s="3" t="s">
        <v>78</v>
      </c>
      <c r="G33" s="3" t="s">
        <v>39</v>
      </c>
      <c r="H33" s="3" t="s">
        <v>21</v>
      </c>
      <c r="I33" s="3" t="s">
        <v>79</v>
      </c>
      <c r="J33" s="3" t="s">
        <v>23</v>
      </c>
      <c r="K33" s="4">
        <v>94661</v>
      </c>
      <c r="L33" s="5">
        <v>875.61424999999997</v>
      </c>
      <c r="M33" s="3" t="s">
        <v>24</v>
      </c>
      <c r="N33" s="3" t="s">
        <v>45</v>
      </c>
      <c r="O33" s="3" t="s">
        <v>26</v>
      </c>
    </row>
    <row r="34" spans="1:15" s="3" customFormat="1" x14ac:dyDescent="0.2">
      <c r="A34" s="3" t="s">
        <v>49</v>
      </c>
      <c r="B34" s="3" t="s">
        <v>35</v>
      </c>
      <c r="C34" s="3" t="s">
        <v>98</v>
      </c>
      <c r="D34" s="3" t="s">
        <v>30</v>
      </c>
      <c r="E34" s="3" t="s">
        <v>37</v>
      </c>
      <c r="F34" s="3" t="s">
        <v>99</v>
      </c>
      <c r="G34" s="3" t="s">
        <v>39</v>
      </c>
      <c r="H34" s="3" t="s">
        <v>21</v>
      </c>
      <c r="I34" s="3" t="s">
        <v>100</v>
      </c>
      <c r="J34" s="3" t="s">
        <v>23</v>
      </c>
      <c r="K34" s="4">
        <v>86999</v>
      </c>
      <c r="L34" s="5">
        <v>804.74075000000005</v>
      </c>
      <c r="M34" s="3" t="s">
        <v>24</v>
      </c>
      <c r="N34" s="3" t="s">
        <v>41</v>
      </c>
      <c r="O34" s="3" t="s">
        <v>26</v>
      </c>
    </row>
    <row r="35" spans="1:15" s="3" customFormat="1" x14ac:dyDescent="0.2">
      <c r="A35" s="3" t="s">
        <v>49</v>
      </c>
      <c r="B35" s="3" t="s">
        <v>35</v>
      </c>
      <c r="C35" s="3" t="s">
        <v>59</v>
      </c>
      <c r="D35" s="3" t="s">
        <v>30</v>
      </c>
      <c r="E35" s="3" t="s">
        <v>37</v>
      </c>
      <c r="F35" s="3" t="s">
        <v>60</v>
      </c>
      <c r="G35" s="3" t="s">
        <v>39</v>
      </c>
      <c r="H35" s="3" t="s">
        <v>21</v>
      </c>
      <c r="I35" s="3" t="s">
        <v>52</v>
      </c>
      <c r="J35" s="3" t="s">
        <v>23</v>
      </c>
      <c r="K35" s="4">
        <v>34769</v>
      </c>
      <c r="L35" s="5">
        <v>321.61324999999999</v>
      </c>
      <c r="M35" s="3" t="s">
        <v>24</v>
      </c>
      <c r="N35" s="3" t="s">
        <v>41</v>
      </c>
      <c r="O35" s="3" t="s">
        <v>26</v>
      </c>
    </row>
    <row r="36" spans="1:15" s="3" customFormat="1" x14ac:dyDescent="0.2">
      <c r="A36" s="3" t="s">
        <v>49</v>
      </c>
      <c r="B36" s="3" t="s">
        <v>35</v>
      </c>
      <c r="C36" s="3" t="s">
        <v>93</v>
      </c>
      <c r="D36" s="3" t="s">
        <v>30</v>
      </c>
      <c r="E36" s="3" t="s">
        <v>37</v>
      </c>
      <c r="F36" s="3" t="s">
        <v>94</v>
      </c>
      <c r="G36" s="3" t="s">
        <v>39</v>
      </c>
      <c r="H36" s="3" t="s">
        <v>21</v>
      </c>
      <c r="I36" s="3" t="s">
        <v>71</v>
      </c>
      <c r="J36" s="3" t="s">
        <v>23</v>
      </c>
      <c r="K36" s="4">
        <v>34352</v>
      </c>
      <c r="L36" s="5">
        <v>317.75599999999997</v>
      </c>
      <c r="M36" s="3" t="s">
        <v>24</v>
      </c>
      <c r="N36" s="3" t="s">
        <v>45</v>
      </c>
      <c r="O36" s="3" t="s">
        <v>26</v>
      </c>
    </row>
    <row r="37" spans="1:15" s="3" customFormat="1" x14ac:dyDescent="0.2">
      <c r="A37" s="3" t="s">
        <v>49</v>
      </c>
      <c r="B37" s="3" t="s">
        <v>35</v>
      </c>
      <c r="C37" s="3" t="s">
        <v>69</v>
      </c>
      <c r="D37" s="3" t="s">
        <v>30</v>
      </c>
      <c r="E37" s="3" t="s">
        <v>37</v>
      </c>
      <c r="F37" s="3" t="s">
        <v>70</v>
      </c>
      <c r="G37" s="3" t="s">
        <v>39</v>
      </c>
      <c r="H37" s="3" t="s">
        <v>21</v>
      </c>
      <c r="I37" s="3" t="s">
        <v>71</v>
      </c>
      <c r="J37" s="3" t="s">
        <v>23</v>
      </c>
      <c r="K37" s="4">
        <v>34042</v>
      </c>
      <c r="L37" s="5">
        <v>314.88850000000002</v>
      </c>
      <c r="M37" s="3" t="s">
        <v>24</v>
      </c>
      <c r="N37" s="3" t="s">
        <v>45</v>
      </c>
      <c r="O37" s="3" t="s">
        <v>26</v>
      </c>
    </row>
    <row r="38" spans="1:15" s="3" customFormat="1" x14ac:dyDescent="0.2">
      <c r="A38" s="3" t="s">
        <v>49</v>
      </c>
      <c r="B38" s="3" t="s">
        <v>35</v>
      </c>
      <c r="C38" s="3" t="s">
        <v>109</v>
      </c>
      <c r="D38" s="3" t="s">
        <v>30</v>
      </c>
      <c r="E38" s="3" t="s">
        <v>37</v>
      </c>
      <c r="F38" s="3" t="s">
        <v>110</v>
      </c>
      <c r="G38" s="3" t="s">
        <v>39</v>
      </c>
      <c r="H38" s="3" t="s">
        <v>21</v>
      </c>
      <c r="I38" s="3" t="s">
        <v>68</v>
      </c>
      <c r="J38" s="3" t="s">
        <v>23</v>
      </c>
      <c r="K38" s="4">
        <v>32544</v>
      </c>
      <c r="L38" s="5">
        <v>301.03199999999998</v>
      </c>
      <c r="M38" s="3" t="s">
        <v>24</v>
      </c>
      <c r="N38" s="3" t="s">
        <v>45</v>
      </c>
      <c r="O38" s="3" t="s">
        <v>26</v>
      </c>
    </row>
    <row r="39" spans="1:15" s="3" customFormat="1" x14ac:dyDescent="0.2">
      <c r="A39" s="3" t="s">
        <v>49</v>
      </c>
      <c r="B39" s="3" t="s">
        <v>35</v>
      </c>
      <c r="C39" s="3" t="s">
        <v>56</v>
      </c>
      <c r="D39" s="3" t="s">
        <v>30</v>
      </c>
      <c r="E39" s="3" t="s">
        <v>37</v>
      </c>
      <c r="F39" s="3" t="s">
        <v>57</v>
      </c>
      <c r="G39" s="3" t="s">
        <v>39</v>
      </c>
      <c r="H39" s="3" t="s">
        <v>21</v>
      </c>
      <c r="I39" s="3" t="s">
        <v>58</v>
      </c>
      <c r="J39" s="3" t="s">
        <v>23</v>
      </c>
      <c r="K39" s="4">
        <v>27600</v>
      </c>
      <c r="L39" s="5">
        <v>255.3</v>
      </c>
      <c r="M39" s="3" t="s">
        <v>24</v>
      </c>
      <c r="N39" s="3" t="s">
        <v>45</v>
      </c>
      <c r="O39" s="3" t="s">
        <v>26</v>
      </c>
    </row>
    <row r="40" spans="1:15" s="3" customFormat="1" x14ac:dyDescent="0.2">
      <c r="A40" s="3" t="s">
        <v>49</v>
      </c>
      <c r="B40" s="3" t="s">
        <v>35</v>
      </c>
      <c r="C40" s="3" t="s">
        <v>75</v>
      </c>
      <c r="D40" s="3" t="s">
        <v>30</v>
      </c>
      <c r="E40" s="3" t="s">
        <v>37</v>
      </c>
      <c r="F40" s="3" t="s">
        <v>76</v>
      </c>
      <c r="G40" s="3" t="s">
        <v>39</v>
      </c>
      <c r="H40" s="3" t="s">
        <v>21</v>
      </c>
      <c r="I40" s="3" t="s">
        <v>48</v>
      </c>
      <c r="J40" s="3" t="s">
        <v>23</v>
      </c>
      <c r="K40" s="4">
        <v>10000</v>
      </c>
      <c r="L40" s="5">
        <v>100</v>
      </c>
      <c r="M40" s="3" t="s">
        <v>24</v>
      </c>
      <c r="N40" s="3" t="s">
        <v>41</v>
      </c>
      <c r="O40" s="3" t="s">
        <v>26</v>
      </c>
    </row>
    <row r="41" spans="1:15" s="3" customFormat="1" x14ac:dyDescent="0.2">
      <c r="A41" s="3" t="s">
        <v>49</v>
      </c>
      <c r="B41" s="3" t="s">
        <v>35</v>
      </c>
      <c r="C41" s="3" t="s">
        <v>104</v>
      </c>
      <c r="D41" s="3" t="s">
        <v>30</v>
      </c>
      <c r="E41" s="3" t="s">
        <v>37</v>
      </c>
      <c r="F41" s="3" t="s">
        <v>105</v>
      </c>
      <c r="G41" s="3" t="s">
        <v>39</v>
      </c>
      <c r="H41" s="3" t="s">
        <v>21</v>
      </c>
      <c r="I41" s="3" t="s">
        <v>68</v>
      </c>
      <c r="J41" s="3" t="s">
        <v>23</v>
      </c>
      <c r="K41" s="4">
        <v>10000</v>
      </c>
      <c r="L41" s="5">
        <v>100</v>
      </c>
      <c r="M41" s="3" t="s">
        <v>24</v>
      </c>
      <c r="N41" s="3" t="s">
        <v>41</v>
      </c>
      <c r="O41" s="3" t="s">
        <v>26</v>
      </c>
    </row>
    <row r="42" spans="1:15" s="3" customFormat="1" x14ac:dyDescent="0.2">
      <c r="A42" s="3" t="s">
        <v>42</v>
      </c>
      <c r="B42" s="3" t="s">
        <v>35</v>
      </c>
      <c r="C42" s="3" t="s">
        <v>43</v>
      </c>
      <c r="D42" s="3" t="s">
        <v>30</v>
      </c>
      <c r="E42" s="3" t="s">
        <v>37</v>
      </c>
      <c r="F42" s="3" t="s">
        <v>44</v>
      </c>
      <c r="G42" s="3" t="s">
        <v>39</v>
      </c>
      <c r="H42" s="3" t="s">
        <v>21</v>
      </c>
      <c r="I42" s="3" t="s">
        <v>22</v>
      </c>
      <c r="J42" s="3" t="s">
        <v>23</v>
      </c>
      <c r="K42" s="4">
        <v>346697</v>
      </c>
      <c r="L42" s="5">
        <v>3206.9472500000002</v>
      </c>
      <c r="M42" s="3" t="s">
        <v>24</v>
      </c>
      <c r="N42" s="3" t="s">
        <v>45</v>
      </c>
      <c r="O42" s="3" t="s">
        <v>26</v>
      </c>
    </row>
    <row r="43" spans="1:15" s="3" customFormat="1" x14ac:dyDescent="0.2">
      <c r="A43" s="3" t="s">
        <v>42</v>
      </c>
      <c r="B43" s="3" t="s">
        <v>35</v>
      </c>
      <c r="C43" s="3" t="s">
        <v>46</v>
      </c>
      <c r="D43" s="3" t="s">
        <v>30</v>
      </c>
      <c r="E43" s="3" t="s">
        <v>37</v>
      </c>
      <c r="F43" s="3" t="s">
        <v>47</v>
      </c>
      <c r="G43" s="3" t="s">
        <v>39</v>
      </c>
      <c r="H43" s="3" t="s">
        <v>21</v>
      </c>
      <c r="I43" s="3" t="s">
        <v>48</v>
      </c>
      <c r="J43" s="3" t="s">
        <v>23</v>
      </c>
      <c r="K43" s="4">
        <v>10000</v>
      </c>
      <c r="L43" s="5">
        <v>100</v>
      </c>
      <c r="M43" s="3" t="s">
        <v>24</v>
      </c>
      <c r="N43" s="3" t="s">
        <v>41</v>
      </c>
      <c r="O43" s="3" t="s">
        <v>26</v>
      </c>
    </row>
    <row r="44" spans="1:15" s="3" customFormat="1" x14ac:dyDescent="0.2">
      <c r="A44" s="3" t="s">
        <v>201</v>
      </c>
      <c r="B44" s="3" t="s">
        <v>195</v>
      </c>
      <c r="C44" s="3" t="s">
        <v>202</v>
      </c>
      <c r="D44" s="3" t="s">
        <v>30</v>
      </c>
      <c r="E44" s="3" t="s">
        <v>203</v>
      </c>
      <c r="F44" s="3" t="s">
        <v>198</v>
      </c>
      <c r="G44" s="3" t="s">
        <v>125</v>
      </c>
      <c r="H44" s="3" t="s">
        <v>126</v>
      </c>
      <c r="I44" s="3" t="s">
        <v>30</v>
      </c>
      <c r="J44" s="3" t="s">
        <v>23</v>
      </c>
      <c r="K44" s="4">
        <v>22841</v>
      </c>
      <c r="L44" s="5">
        <v>12057</v>
      </c>
      <c r="M44" s="3" t="s">
        <v>24</v>
      </c>
      <c r="N44" s="3" t="s">
        <v>204</v>
      </c>
      <c r="O44" s="3" t="s">
        <v>178</v>
      </c>
    </row>
    <row r="45" spans="1:15" s="3" customFormat="1" x14ac:dyDescent="0.2">
      <c r="A45" s="3" t="s">
        <v>194</v>
      </c>
      <c r="B45" s="3" t="s">
        <v>199</v>
      </c>
      <c r="C45" s="3" t="s">
        <v>196</v>
      </c>
      <c r="D45" s="3" t="s">
        <v>30</v>
      </c>
      <c r="E45" s="3" t="s">
        <v>197</v>
      </c>
      <c r="F45" s="3" t="s">
        <v>198</v>
      </c>
      <c r="G45" s="3" t="s">
        <v>125</v>
      </c>
      <c r="H45" s="3" t="s">
        <v>126</v>
      </c>
      <c r="I45" s="3" t="s">
        <v>30</v>
      </c>
      <c r="J45" s="3" t="s">
        <v>23</v>
      </c>
      <c r="K45" s="4">
        <v>10151</v>
      </c>
      <c r="L45" s="5">
        <v>1140</v>
      </c>
      <c r="M45" s="3" t="s">
        <v>24</v>
      </c>
      <c r="N45" s="3" t="s">
        <v>200</v>
      </c>
      <c r="O45" s="3" t="s">
        <v>178</v>
      </c>
    </row>
    <row r="46" spans="1:15" s="3" customFormat="1" x14ac:dyDescent="0.2">
      <c r="A46" s="3" t="s">
        <v>172</v>
      </c>
      <c r="B46" s="3" t="s">
        <v>173</v>
      </c>
      <c r="C46" s="3" t="s">
        <v>174</v>
      </c>
      <c r="D46" s="3" t="s">
        <v>30</v>
      </c>
      <c r="E46" s="3" t="s">
        <v>206</v>
      </c>
      <c r="F46" s="3" t="s">
        <v>175</v>
      </c>
      <c r="G46" s="3" t="s">
        <v>125</v>
      </c>
      <c r="H46" s="3" t="s">
        <v>126</v>
      </c>
      <c r="I46" s="3" t="s">
        <v>30</v>
      </c>
      <c r="J46" s="3" t="s">
        <v>23</v>
      </c>
      <c r="K46" s="4">
        <v>14340</v>
      </c>
      <c r="L46" s="5">
        <v>2631</v>
      </c>
      <c r="M46" s="3" t="s">
        <v>127</v>
      </c>
      <c r="N46" s="3" t="s">
        <v>176</v>
      </c>
      <c r="O46" s="3" t="s">
        <v>26</v>
      </c>
    </row>
    <row r="47" spans="1:15" s="3" customFormat="1" x14ac:dyDescent="0.2">
      <c r="A47" s="3" t="s">
        <v>190</v>
      </c>
      <c r="B47" s="3" t="s">
        <v>173</v>
      </c>
      <c r="C47" s="3" t="s">
        <v>191</v>
      </c>
      <c r="D47" s="3" t="s">
        <v>30</v>
      </c>
      <c r="E47" s="3" t="s">
        <v>192</v>
      </c>
      <c r="F47" s="3" t="s">
        <v>175</v>
      </c>
      <c r="G47" s="3" t="s">
        <v>125</v>
      </c>
      <c r="H47" s="3" t="s">
        <v>126</v>
      </c>
      <c r="I47" s="3" t="s">
        <v>30</v>
      </c>
      <c r="J47" s="3" t="s">
        <v>23</v>
      </c>
      <c r="K47" s="4">
        <v>14279</v>
      </c>
      <c r="L47" s="5">
        <v>11505</v>
      </c>
      <c r="M47" s="3" t="s">
        <v>170</v>
      </c>
      <c r="N47" s="3" t="s">
        <v>193</v>
      </c>
      <c r="O47" s="3" t="s">
        <v>178</v>
      </c>
    </row>
    <row r="48" spans="1:15" s="3" customFormat="1" x14ac:dyDescent="0.2">
      <c r="A48" s="3" t="s">
        <v>34</v>
      </c>
      <c r="B48" s="3" t="s">
        <v>35</v>
      </c>
      <c r="C48" s="3" t="s">
        <v>36</v>
      </c>
      <c r="D48" s="3" t="s">
        <v>30</v>
      </c>
      <c r="E48" s="3" t="s">
        <v>37</v>
      </c>
      <c r="F48" s="3" t="s">
        <v>38</v>
      </c>
      <c r="G48" s="3" t="s">
        <v>39</v>
      </c>
      <c r="H48" s="3" t="s">
        <v>21</v>
      </c>
      <c r="I48" s="3" t="s">
        <v>40</v>
      </c>
      <c r="J48" s="3" t="s">
        <v>23</v>
      </c>
      <c r="K48" s="4">
        <v>34433</v>
      </c>
      <c r="L48" s="5">
        <v>318.50524999999999</v>
      </c>
      <c r="M48" s="3" t="s">
        <v>24</v>
      </c>
      <c r="N48" s="3" t="s">
        <v>41</v>
      </c>
      <c r="O48" s="3" t="s">
        <v>26</v>
      </c>
    </row>
    <row r="49" spans="1:15" s="3" customFormat="1" x14ac:dyDescent="0.2">
      <c r="A49" s="3" t="s">
        <v>27</v>
      </c>
      <c r="B49" s="3" t="s">
        <v>28</v>
      </c>
      <c r="C49" s="3" t="s">
        <v>29</v>
      </c>
      <c r="D49" s="3" t="s">
        <v>30</v>
      </c>
      <c r="E49" s="3" t="s">
        <v>31</v>
      </c>
      <c r="F49" s="3" t="s">
        <v>32</v>
      </c>
      <c r="G49" s="3" t="s">
        <v>30</v>
      </c>
      <c r="H49" s="3" t="s">
        <v>21</v>
      </c>
      <c r="I49" s="3" t="s">
        <v>22</v>
      </c>
      <c r="J49" s="3" t="s">
        <v>23</v>
      </c>
      <c r="K49" s="4">
        <v>121800</v>
      </c>
      <c r="L49" s="5">
        <v>1126.6500000000001</v>
      </c>
      <c r="M49" s="3" t="s">
        <v>24</v>
      </c>
      <c r="N49" s="3" t="s">
        <v>33</v>
      </c>
      <c r="O49" s="3" t="s">
        <v>26</v>
      </c>
    </row>
    <row r="50" spans="1:15" s="3" customFormat="1" x14ac:dyDescent="0.2">
      <c r="A50" s="3" t="s">
        <v>186</v>
      </c>
      <c r="B50" s="3" t="s">
        <v>128</v>
      </c>
      <c r="C50" s="3" t="s">
        <v>187</v>
      </c>
      <c r="D50" s="3" t="s">
        <v>30</v>
      </c>
      <c r="E50" s="3" t="s">
        <v>188</v>
      </c>
      <c r="F50" s="3" t="s">
        <v>124</v>
      </c>
      <c r="G50" s="3" t="s">
        <v>125</v>
      </c>
      <c r="H50" s="3" t="s">
        <v>126</v>
      </c>
      <c r="I50" s="3" t="s">
        <v>30</v>
      </c>
      <c r="J50" s="3" t="s">
        <v>23</v>
      </c>
      <c r="K50" s="4">
        <v>25000</v>
      </c>
      <c r="L50" s="5">
        <v>250</v>
      </c>
      <c r="M50" s="3" t="s">
        <v>24</v>
      </c>
      <c r="N50" s="3" t="s">
        <v>189</v>
      </c>
      <c r="O50" s="3" t="s">
        <v>178</v>
      </c>
    </row>
    <row r="51" spans="1:15" s="3" customFormat="1" x14ac:dyDescent="0.2">
      <c r="A51" s="3" t="s">
        <v>182</v>
      </c>
      <c r="B51" s="3" t="s">
        <v>121</v>
      </c>
      <c r="C51" s="3" t="s">
        <v>183</v>
      </c>
      <c r="D51" s="3" t="s">
        <v>30</v>
      </c>
      <c r="E51" s="3" t="s">
        <v>184</v>
      </c>
      <c r="F51" s="3" t="s">
        <v>124</v>
      </c>
      <c r="G51" s="3" t="s">
        <v>125</v>
      </c>
      <c r="H51" s="3" t="s">
        <v>126</v>
      </c>
      <c r="I51" s="3" t="s">
        <v>30</v>
      </c>
      <c r="J51" s="3" t="s">
        <v>23</v>
      </c>
      <c r="K51" s="4">
        <v>25000</v>
      </c>
      <c r="L51" s="5">
        <v>250</v>
      </c>
      <c r="M51" s="3" t="s">
        <v>24</v>
      </c>
      <c r="N51" s="3" t="s">
        <v>185</v>
      </c>
      <c r="O51" s="3" t="s">
        <v>178</v>
      </c>
    </row>
    <row r="52" spans="1:15" s="3" customFormat="1" x14ac:dyDescent="0.2">
      <c r="A52" s="3" t="s">
        <v>179</v>
      </c>
      <c r="B52" s="3" t="s">
        <v>121</v>
      </c>
      <c r="C52" s="3" t="s">
        <v>180</v>
      </c>
      <c r="D52" s="3" t="s">
        <v>30</v>
      </c>
      <c r="E52" s="3" t="s">
        <v>30</v>
      </c>
      <c r="F52" s="3" t="s">
        <v>124</v>
      </c>
      <c r="G52" s="3" t="s">
        <v>125</v>
      </c>
      <c r="H52" s="3" t="s">
        <v>126</v>
      </c>
      <c r="I52" s="3" t="s">
        <v>30</v>
      </c>
      <c r="J52" s="3" t="s">
        <v>23</v>
      </c>
      <c r="K52" s="4">
        <v>25000</v>
      </c>
      <c r="L52" s="5">
        <v>250</v>
      </c>
      <c r="M52" s="3" t="s">
        <v>24</v>
      </c>
      <c r="N52" s="3" t="s">
        <v>181</v>
      </c>
      <c r="O52" s="3" t="s">
        <v>178</v>
      </c>
    </row>
    <row r="53" spans="1:15" s="8" customFormat="1" x14ac:dyDescent="0.2">
      <c r="A53" s="7" t="s">
        <v>218</v>
      </c>
      <c r="K53" s="9">
        <f>SUM(K2:K52)</f>
        <v>5940310</v>
      </c>
      <c r="L53" s="10">
        <f>SUM(L2:L52)</f>
        <v>95015.247499999998</v>
      </c>
    </row>
  </sheetData>
  <autoFilter ref="A1:O1">
    <sortState ref="A2:O52">
      <sortCondition ref="A1:A52"/>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2016-11-09T22:49:06Z</dcterms:created>
  <dcterms:modified xsi:type="dcterms:W3CDTF">2016-11-10T23:10:09Z</dcterms:modified>
</cp:coreProperties>
</file>